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<sst xmlns="http://schemas.openxmlformats.org/spreadsheetml/2006/main" count="101" uniqueCount="75">
  <si>
    <t>PREFEITURA MUNICIPAL DE MINEIROS</t>
  </si>
  <si>
    <t>Planilha para Proposta do Pregão Nº 000036/2023</t>
  </si>
  <si>
    <t>Data da Sessão: 11/10/2023,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</si>
  <si>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</si>
  <si>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</si>
  <si>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</si>
  <si>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</si>
  <si>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</si>
  <si>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</si>
  <si>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</si>
  <si>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</si>
  <si>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</si>
  <si>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</si>
  <si>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</si>
  <si>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</si>
  <si>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</si>
  <si>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365541|12537</t>
  </si>
  <si>
    <t>1</t>
  </si>
  <si>
    <t>1039759</t>
  </si>
  <si>
    <t>AGITADOR PARA ANALISE FÍSICA DE SOLOS, ESPECIFICAÇÕES TÉCNICAS: ROTAÇÃO: 15 A 60</t>
  </si>
  <si>
    <t>AGITADOR PARA ANALISE FÍSICA DE SOLOS, ESPECIFICAÇÕES TÉCNICAS: ROTAÇÃO: 15 A 60 RPM, PRECISÃO: ±5 RPM, CONTROLE DE ROTAÇÃO: ANALÓGICO COM DISPLAY DIGITAL, AMPLITUDE DE AGITAÇÃO: 360°, MOTOR: INDUÇÃO 1/3 CV, TEMPORIZADOR: DIGITAL - PROGRAMÁVEL ATÉ 99:59 HORAS. DESLIGAMENTO AUTOMÁTICO AO TÉRMINO DO TEMPO PROGRAMADO, CAPACIDADE: 60 PROVAS, SUPORTE: GIRATÓRIO COM 10 (DEZ) GAVETAS PARA PROVETAS DE 500 ML, FIXAÇÃO DAS GAVETAS: ATRAVÉS DE MANÍPULOS, GABINETE: EM AÇO CARBONO COM TRATAMENTO ANTICORROSIVO E PINTURA ELETROSTÁTICA, DIMENSÕES: L=1150 X P=650 X A=670 MM, PESO: 166 KG (SEM AMOSTRA), POTÊNCIA: 250W, TENSÃO: 220 V 50/60HZ, ACOMPANHA:02 FUSÍVEIS EXTRA, 60 PROVETAS DE 500ML, MANUAL DE INSTRUÇÕES E TERMO DE GARANTIA</t>
  </si>
  <si>
    <t>UNIDADE</t>
  </si>
  <si>
    <t>1,00</t>
  </si>
  <si>
    <t>NÃO</t>
  </si>
  <si>
    <t>365542|12538</t>
  </si>
  <si>
    <t>2</t>
  </si>
  <si>
    <t>1039760</t>
  </si>
  <si>
    <t>AGITADOR VERTICAL DE PROVETAS.ESPECIFICAÇÕES TÉCNICAS: ROTAÇÃO: 0 A 70 OPM (OSCI</t>
  </si>
  <si>
    <t>AGITADOR VERTICAL DE PROVETAS.ESPECIFICAÇÕES TÉCNICAS: ROTAÇÃO: 0 A 70 OPM (OSCILAÇÃO POR MINUTO), PRECISÃO: ±5 OPM, DESLOCAMENTO DE AGITAÇÃO: 100 MM, MOTOR: REDUTOR 19 WATTS, CAPACIDADE: 01 GAVETA COM 6 PROVETAS DE 500 ML, FIXAÇÃO DA GAVETA: ENCAIXE RÁPIDO MAGNÉTICO, GABINETE: EM AÇO CARBONO COM TRATAMENTO ANTICORROSIVO E PINTURA ELETROSTÁTICA, DIMENSÕES: L=710 X P=255 X A=700 MM, PESO: 20 KG, POTENCIA: 80 WATTS, TENSÃO: 220 VOLTS, ACOMPANHA: 01 BANDEJA, 02 MANÍPULOS MACHO 5/32, 02 FUSÍVEIS EXTRAS, MANUAL DE INSTRUÇÕES E TERMO DE GARANTIA</t>
  </si>
  <si>
    <t>365543|12533</t>
  </si>
  <si>
    <t>3</t>
  </si>
  <si>
    <t>1039755</t>
  </si>
  <si>
    <t>BURETA DIGITAL, DIGITAL MANUAL PARA GARRAFAS DE USO UNIVERSAL, PARA UMA EXATA E</t>
  </si>
  <si>
    <t>BURETA DIGITAL, DIGITAL MANUAL PARA GARRAFAS DE USO UNIVERSAL, PARA UMA EXATA E CORRETA TITULAÇÃO, COM SISTEMA DE RECIRCULAÇÃO DE REAGENTES, VOLUME: 50 ML, PRECISÃO (%): 0,2, COEFICIENTE DE VARIAÇÃO (%): 0,1, POSSUI PAINEL COM CÉLULA FOTOELÉTRICA PARA ALIMENTAÇÃO DO DISPLAY E DE SUA PLACA ELETRÔNICA ? DISPENSA O USO DE BATERIAS, POSSUI INTERFACE SERIAL (RS 232) PARA TRANSMISSÃO DE DADOS, PARTES DIRETAMENTE EM CONTATO COM O REAGENTE SÃO AUTOCLAVÁVEIS A ATÉ 121°C, POSSUI ENCAIXE COM ROSCA PADRÃO "A" DE 45 MM, ACOMPANHA: 1 (UM) TUBO DE SUCÇÃO,1 (UM) TUBO PARA RECIRCULAÇÃO, 3 (TRÊS) ADAPTADORES PARA GARRAFAS COM DIFERENTES TAMANHOS DE BOCA (A 32, S 40 E A 38),1 (UMA) CHAVE PARA A VÁLVULA, 1 (UMA) PROTEÇÃO ÂMBAR UV-LIGHT PARA MEIOS SENSÍVEIS À RADIAÇÃO UV,CERTIFICADO INDIVIDUAL DE TESTE DE CONTROLE DE QUALIDADE, CERTIFICADO DE CONFORMIDADE</t>
  </si>
  <si>
    <t>2,00</t>
  </si>
  <si>
    <t>365544|12539</t>
  </si>
  <si>
    <t>4</t>
  </si>
  <si>
    <t>1039762</t>
  </si>
  <si>
    <t>CAPELA PARA EXAUSTÃO DE GASES. EQUIPAMENTO CONSTRUÍDO EM FIBRA DE VIDRO, PORTA D</t>
  </si>
  <si>
    <t>CAPELA PARA EXAUSTÃO DE GASES. EQUIPAMENTO CONSTRUÍDO EM FIBRA DE VIDRO, PORTA DE VIDRO TEMPERADO DE 4 MM ONDE O SISTEMA DE FABRICAÇÃO PERMITE QUE A PORTA PARE NA ALTURA DESEJADA, LÂMPADA DE LED 7W PARA MELHOR ILUMINAÇÃO DO AMBIENTE, SISTEMA LIGA E DESLIGA PARA EXAUSTOR E ILUMINAÇÃO SEPARADOS, EXAUSTOR COMPACTO COM VAZÃO DE 200M³/H COM NÍVEL DE RUÍDO DE 50DB, FABRICADA EM 110 OU 220V. DIMENSÕES EXTERNAS (LXPXA) 112X65X110CM.</t>
  </si>
  <si>
    <t>365545|12535</t>
  </si>
  <si>
    <t>5</t>
  </si>
  <si>
    <t>1039757</t>
  </si>
  <si>
    <t>DISPENSADOR, COM PISTÃO DE CERÂMICA PARA GARRAFAS DE USO UNIVERSAL, COM SISTEMA</t>
  </si>
  <si>
    <t>DISPENSADOR, COM PISTÃO DE CERÂMICA PARA GARRAFAS DE USO UNIVERSAL, COM SISTEMA DE RECIRCULAÇÃO DE REAGENTE, VOLUME AJUSTÁVEL DE 2,0 A 10,0 ML, INCREMENTO DO VOLUME: 0,25 ML, PRECISÃO (%): 0,6, COEFICIENTE DE VARIAÇÃO (%): 0,2,CORPO AUTOCLAVÁVEL A ATÉ 121°C,POSSUI ENCAIXE COM ROSCA PADRÃO "A" DE 45 MM, ACOMPANHA: 1 (UM) TUBO DE SUCÇÃO, 1 (UM) TUBO PARA RECIRCULAÇÃO, 3 (TRÊS) ADAPTADORES PARA GARRAFAS COM DIFERENTES TAMANHOS DE BOCA (A 32, S 40 E A 38), 1 (UMA) CHAVE PARA A VÁLVULA, CERTIFICADO INDIVIDUAL DE TESTE DE CONTROLE DE QUALIDADE, CERTIFICADO DE CONFORMIDADE</t>
  </si>
  <si>
    <t>365546|12534</t>
  </si>
  <si>
    <t>6</t>
  </si>
  <si>
    <t>1039756</t>
  </si>
  <si>
    <t>DISPENSADOR COM PISTÃO DE CERÂMICA PARA GARRAFAS DE USO UNIVERSAL, COM SISTEMA D</t>
  </si>
  <si>
    <t>DISPENSADOR COM PISTÃO DE CERÂMICA PARA GARRAFAS DE USO UNIVERSAL, COM SISTEMA DE RECIRCULAÇÃO DE REAGENTE, VOLUME AJUSTÁVEL DE 10,0 A 60,0 ML, INCREMENTO DO VOLUME: 1,0 ML, PRECISÃO (%): 0,6, COEFICIENTE DE VARIAÇÃO (%): 0,2,CORPO AUTOCLAVÁVEL A ATÉ 121°C, POSSUI ENCAIXE COM ROSCA PADRÃO "A" DE 45 MM, ACOMPANHA: 1 (UM) TUBO DE SUCÇÃO, 1 (UM) TUBO PARA RECIRCULAÇÃO, 3 (TRÊS) ADAPTADORES PARA GARRAFAS COM DIFERENTES TAMANHOS DE BOCA (A 32, S 40 E A 38),1 (UMA) CHAVE PARA A VÁLVULA, CERTIFICADO INDIVIDUAL DE TESTE DE CONTROLE DE QUALIDADE (ATRELADO AO NÚMERO DE SÉRIE DO EQUIPAMENTO),CERTIFICADO DE CONFORMIDADE</t>
  </si>
  <si>
    <t>365547|12532</t>
  </si>
  <si>
    <t>7</t>
  </si>
  <si>
    <t>1039754</t>
  </si>
  <si>
    <t>EQUIPAMENTO CHAPA AQUECEDORA, ESPECIFICAÇÕES TÉCNICAS: TEMPERATURA: 50°C A 300°C</t>
  </si>
  <si>
    <t>EQUIPAMENTO CHAPA AQUECEDORA, ESPECIFICAÇÕES TÉCNICAS: TEMPERATURA: 50°C A 300°C, CONTROLE DE TEMPERATURA: TERMOSTATO / ANALÓGICO, PRECISÃO DE CONTROLE: ±10°C, PLACA: EM ALUMÍNIO ESCOVADO 400X300 MM, GABINETE: EM AÇO INOX 304 ESCOVADO, DIMENSÕES: L=400 X P=355 X A=165 MM, PESO: 12 KG, POTÊNCIA: 2400 WATTS, TENSÃO: 220 VOLTS, ACOMPANHA: MANUAL DE INSTRUÇÕES COM TERMO DE GARANTIA, OUTROS MODELOS: COM CONTROLADOR DE TEMPERATURA MICROPROCESSADOR, APLICAÇÃO: EQUIPAMENTO ADEQUADO PARA O USO EM LABORATÓRIOS ONDE SE NECESSITA DE AQUECIMENTO PARA O PREPARO DE SOLUÇÕES, EVAPORAÇÕES DE SOLVENTES ETC.</t>
  </si>
  <si>
    <t>365548|12531</t>
  </si>
  <si>
    <t>8</t>
  </si>
  <si>
    <t>1039753</t>
  </si>
  <si>
    <t>EQUIPAMENTO MEDIDOR DE PH/MV/TEMP MICROPROCESSADO DE BANCADA. ESPECIFICAÇÕES TÉC</t>
  </si>
  <si>
    <t>EQUIPAMENTO MEDIDOR DE PH/MV/TEMP MICROPROCESSADO DE BANCADA. ESPECIFICAÇÕES TÉCNICAS: FAIXA DE MEDIÇÃO PH: - 2,00 A 20,00, RESOLUÇÃO PH: 0,01, CONECTOR: BNC, FAIXA DE MEDIÇÃO MV: - 1.999 A + 1.999, DIVISÃO: 0,1 MV, PRECISÃO RELATIVA: ± 0,3 MV, FAIXA DE MEDIÇÃO TEMPERATURA: - 5 A _100°C, DIVISÃO TEMPERATURA: 0,1°C, PRECISÃO RELATIVA TEMPERATURA: 0,08 % (FE), COMPENSAÇÃO DE TEMPERATURA: AUTOMÁTICA, CONECTOR: RCA, DISPLAY RETRO ILUMINADO: LCD 16 CARACT X 2 LINHAS; ALFANUMÉRICO, COMUNICAÇÃO E SOFTWARE OPCIONAL: SAÍDA RS232, TIPO DE GABINETE: ABS DE ALTA RESISTÊNCIA A PROVA DE RESPINGOS, ALIMENTAÇÃO: 90 A 240VAC ? AUTOMÁTICO, DIMENSÕES: 195 X 130 X 60MM (CXLXP),ACESSÓRIOS QUE ACOMPANHAM: ELETRODO MEDIDOR DE PH, COMBINADO AG/AGCL, JUNÇÃO PONTUAL, RECARREGÁVEL, CORPO EM VIDRO, 1 METRO DE CABO E CONECTOR BNC;  SENSOR DE TEMPERATURA COM CORPO EM INOX, SUPORTE PARA ELETRODO E TERMOCOMPENSADOR (2 ORIFÍCIOS), SOLUÇÃO TAMPÃO PH 4, 7 (250ML), CONVERSOR 90 A 240 VAC, MANUAL DE INSTRUÇÕES</t>
  </si>
  <si>
    <t>365540|12530</t>
  </si>
  <si>
    <t>9</t>
  </si>
  <si>
    <t>1038745</t>
  </si>
  <si>
    <t>FOTÔMETRO DE CHAMAS. PARA DETERMINAÇÕES ROTINEIRAS DE SÓDIO (NA), POTÁSSIO (K),</t>
  </si>
  <si>
    <t>FOTÔMETRO DE CHAMAS. PARA DETERMINAÇÕES ROTINEIRAS DE SÓDIO (NA), POTÁSSIO (K), LITIO (LI), BÁRIO (BA) E CÁLCIO (CA). COM DETECTOR DE FALHA NO SISTEMA DE CHAMAS PARA SEGURANÇA DO USUÁRIO. ACOMPANHA FILTROS PARA DE SÓDIO (NA), POTÁSSIO (K), LITIO (LI), BÁRIO (BA) E CÁLCIO (CA), MANGUEIRAS DE CONEXÃO, PLUG PARA COMPRESSOR, FUSÍVEIS E INSTRUÇÕES DE OPERAÇÃO. ESPECIFICAÇÕES TÉCNICAS: ALCANCES: 0-199.9 LIMITES DE DETECÇÃO: NA MENOR OU IGUAL A 0,2PPM; K MENOR OU IGUAL A 0,2PPM; LI MENOR OU IGUAL A 0,25PPM; CA MENOR OU IGUAL A 15PPM E BA MENOR OU IGUAL A 30PPM; REPRODUTIBILIDADE: MENOR OU IGUAL A 1% PARA 20 LEITURAS CONSECUTIVAS LINEARIDADE: MELHOR QUE 2% SAÍDA DOS DADODS: 1.00V PARA LEITURAS DE 100.0 COMBUSTÍVEL: GÁS NATURAL OU GLP. AR COMPRIMIDO: 6LITROS/MINUTO A 1KG/CM2 ALIMENTAÇÃO: 220V. INDICADOR DIGITAL. DEVE APRESENTAR GARANTIA MÍNIMA DE 1 ANO.</t>
  </si>
  <si>
    <t>365549|12536</t>
  </si>
  <si>
    <t>10</t>
  </si>
  <si>
    <t>1039758</t>
  </si>
  <si>
    <t>MESA AGITADORA ORBITAL PARA SOLOS, ESPECIFICAÇÕES TÉCNICAS:ROTAÇÃO: 30 A 250 RPM</t>
  </si>
  <si>
    <t>MESA AGITADORA ORBITAL PARA SOLOS, ESPECIFICAÇÕES TÉCNICAS:ROTAÇÃO: 30 A 250 RPM, CONTROLE DE ROTAÇÃO: ANALÓGICO COM DISPLAY DIGITAL, MOTOR: INDUÇÃO 1/6 HP, TEMPORIZADOR: DIGITAL - PROGRAMÁVEL ATÉ 99:59 HORAS. DESLIGAMENTO AUTOMÁTICO AO TÉRMINO DO TEMPO PROGRAMADO, GABINETE: EM AÇO CARBONO COM TRATAMENTO ANTICORROSIVO E PINTURA ELETROSTÁTICA, DIMENSÕES: L=870 X P=730 X A=640 MM (COM PLATAFORMA), DIMENSÕES: L=665 X P=650 X A=235 MM (SEM PLATAFORMA), PESO: 81 KG, POTÊNCIA: 150 WATTS, TENSÃO: 220 VOLTS, ACOMPANHA: 01 PLATAFORMA EM ALUMÍNIO REF. TE-145-A-360P (12 BANDEJAS EM PVC ? REF. TE-145-C2 COM CAPACIDADE DE 30 PROVAS CADA. CAPACIDADE TOTAL DE 360 COPOS PLÁSTICOS DE 80ML COM TAMPA DE PRESSÃO REF. TE-145-E). NÃO ACOMPANHA OS COPOS PLÁSTICOS. DIMENSÕES DA PLATAFORMA: A= 405 MM X P = 675 MM X L = 870 MM, 02 FUSÍVEIS EXTRAS, 02 PARAFUSOS PARA FIXAÇÃO, MANUAL DE INSTRUÇÕES COM TERMO DE GARANTIA, APLICAÇÃO: EQUIPAMENTO UTILIZADO EM LABORATÓRIOS DE FERTILIDADE DE SOLOS. POSSUI A PLATAFORMA NECESSÁRIA PARA REALIZAÇÃO DO MÉTODO DE RESINA.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</si>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</sst>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1" ht="12.75">
      <c r="A10" s="5" t="s">
        <v>24</v>
      </c>
      <c r="B10" s="5" t="s">
        <v>25</v>
      </c>
      <c r="C10" s="5" t="s">
        <v>26</v>
      </c>
      <c r="D10" s="8" t="s">
        <v>27</v>
      </c>
      <c r="E10" s="8" t="s">
        <v>28</v>
      </c>
      <c r="F10" s="5" t="s">
        <v>21</v>
      </c>
      <c r="G10" s="5" t="s">
        <v>22</v>
      </c>
      <c r="H10" s="2"/>
      <c r="I10" s="3"/>
      <c r="J10" s="6">
        <f>G10*I10</f>
        <v>0</v>
      </c>
      <c r="K10" s="5" t="s">
        <v>23</v>
      </c>
    </row>
    <row r="11" spans="1:11" ht="12.75">
      <c r="A11" s="5" t="s">
        <v>29</v>
      </c>
      <c r="B11" s="5" t="s">
        <v>30</v>
      </c>
      <c r="C11" s="5" t="s">
        <v>31</v>
      </c>
      <c r="D11" s="8" t="s">
        <v>32</v>
      </c>
      <c r="E11" s="8" t="s">
        <v>33</v>
      </c>
      <c r="F11" s="5" t="s">
        <v>21</v>
      </c>
      <c r="G11" s="5" t="s">
        <v>34</v>
      </c>
      <c r="H11" s="2"/>
      <c r="I11" s="3"/>
      <c r="J11" s="6">
        <f>G11*I11</f>
        <v>0</v>
      </c>
      <c r="K11" s="5" t="s">
        <v>23</v>
      </c>
    </row>
    <row r="12" spans="1:11" ht="12.75">
      <c r="A12" s="5" t="s">
        <v>35</v>
      </c>
      <c r="B12" s="5" t="s">
        <v>36</v>
      </c>
      <c r="C12" s="5" t="s">
        <v>37</v>
      </c>
      <c r="D12" s="8" t="s">
        <v>38</v>
      </c>
      <c r="E12" s="8" t="s">
        <v>39</v>
      </c>
      <c r="F12" s="5" t="s">
        <v>21</v>
      </c>
      <c r="G12" s="5" t="s">
        <v>22</v>
      </c>
      <c r="H12" s="2"/>
      <c r="I12" s="3"/>
      <c r="J12" s="6">
        <f>G12*I12</f>
        <v>0</v>
      </c>
      <c r="K12" s="5" t="s">
        <v>23</v>
      </c>
    </row>
    <row r="13" spans="1:11" ht="12.75">
      <c r="A13" s="5" t="s">
        <v>40</v>
      </c>
      <c r="B13" s="5" t="s">
        <v>41</v>
      </c>
      <c r="C13" s="5" t="s">
        <v>42</v>
      </c>
      <c r="D13" s="8" t="s">
        <v>43</v>
      </c>
      <c r="E13" s="8" t="s">
        <v>44</v>
      </c>
      <c r="F13" s="5" t="s">
        <v>21</v>
      </c>
      <c r="G13" s="5" t="s">
        <v>34</v>
      </c>
      <c r="H13" s="2"/>
      <c r="I13" s="3"/>
      <c r="J13" s="6">
        <f>G13*I13</f>
        <v>0</v>
      </c>
      <c r="K13" s="5" t="s">
        <v>23</v>
      </c>
    </row>
    <row r="14" spans="1:11" ht="12.75">
      <c r="A14" s="5" t="s">
        <v>45</v>
      </c>
      <c r="B14" s="5" t="s">
        <v>46</v>
      </c>
      <c r="C14" s="5" t="s">
        <v>47</v>
      </c>
      <c r="D14" s="8" t="s">
        <v>48</v>
      </c>
      <c r="E14" s="8" t="s">
        <v>49</v>
      </c>
      <c r="F14" s="5" t="s">
        <v>21</v>
      </c>
      <c r="G14" s="5" t="s">
        <v>34</v>
      </c>
      <c r="H14" s="2"/>
      <c r="I14" s="3"/>
      <c r="J14" s="6">
        <f>G14*I14</f>
        <v>0</v>
      </c>
      <c r="K14" s="5" t="s">
        <v>23</v>
      </c>
    </row>
    <row r="15" spans="1:11" ht="12.75">
      <c r="A15" s="5" t="s">
        <v>50</v>
      </c>
      <c r="B15" s="5" t="s">
        <v>51</v>
      </c>
      <c r="C15" s="5" t="s">
        <v>52</v>
      </c>
      <c r="D15" s="8" t="s">
        <v>53</v>
      </c>
      <c r="E15" s="8" t="s">
        <v>54</v>
      </c>
      <c r="F15" s="5" t="s">
        <v>21</v>
      </c>
      <c r="G15" s="5" t="s">
        <v>22</v>
      </c>
      <c r="H15" s="2"/>
      <c r="I15" s="3"/>
      <c r="J15" s="6">
        <f>G15*I15</f>
        <v>0</v>
      </c>
      <c r="K15" s="5" t="s">
        <v>23</v>
      </c>
    </row>
    <row r="16" spans="1:11" ht="12.75">
      <c r="A16" s="5" t="s">
        <v>55</v>
      </c>
      <c r="B16" s="5" t="s">
        <v>56</v>
      </c>
      <c r="C16" s="5" t="s">
        <v>57</v>
      </c>
      <c r="D16" s="8" t="s">
        <v>58</v>
      </c>
      <c r="E16" s="8" t="s">
        <v>59</v>
      </c>
      <c r="F16" s="5" t="s">
        <v>21</v>
      </c>
      <c r="G16" s="5" t="s">
        <v>22</v>
      </c>
      <c r="H16" s="2"/>
      <c r="I16" s="3"/>
      <c r="J16" s="6">
        <f>G16*I16</f>
        <v>0</v>
      </c>
      <c r="K16" s="5" t="s">
        <v>23</v>
      </c>
    </row>
    <row r="17" spans="1:11" ht="12.75">
      <c r="A17" s="5" t="s">
        <v>60</v>
      </c>
      <c r="B17" s="5" t="s">
        <v>61</v>
      </c>
      <c r="C17" s="5" t="s">
        <v>62</v>
      </c>
      <c r="D17" s="8" t="s">
        <v>63</v>
      </c>
      <c r="E17" s="8" t="s">
        <v>64</v>
      </c>
      <c r="F17" s="5" t="s">
        <v>21</v>
      </c>
      <c r="G17" s="5" t="s">
        <v>22</v>
      </c>
      <c r="H17" s="2"/>
      <c r="I17" s="3"/>
      <c r="J17" s="6">
        <f>G17*I17</f>
        <v>0</v>
      </c>
      <c r="K17" s="5" t="s">
        <v>23</v>
      </c>
    </row>
    <row r="18" spans="1:11" ht="12.75">
      <c r="A18" s="5" t="s">
        <v>65</v>
      </c>
      <c r="B18" s="5" t="s">
        <v>66</v>
      </c>
      <c r="C18" s="5" t="s">
        <v>67</v>
      </c>
      <c r="D18" s="8" t="s">
        <v>68</v>
      </c>
      <c r="E18" s="8" t="s">
        <v>69</v>
      </c>
      <c r="F18" s="5" t="s">
        <v>21</v>
      </c>
      <c r="G18" s="5" t="s">
        <v>22</v>
      </c>
      <c r="H18" s="2"/>
      <c r="I18" s="3"/>
      <c r="J18" s="6">
        <f>G18*I18</f>
        <v>0</v>
      </c>
      <c r="K18" s="5" t="s">
        <v>23</v>
      </c>
    </row>
    <row r="19" spans="1:10" ht="12.75">
      <c r="A19" s="7" t="s">
        <v>70</v>
      </c>
      <c r="B19" s="12"/>
      <c r="C19" s="12"/>
      <c r="D19" s="12"/>
      <c r="E19" s="12"/>
      <c r="F19" s="12"/>
      <c r="G19" s="12"/>
      <c r="H19" s="12"/>
      <c r="I19" s="13"/>
      <c r="J19" s="6">
        <f>SUM(J8:J18)</f>
        <v>0</v>
      </c>
    </row>
    <row r="21" spans="1:10" ht="12.75">
      <c r="A21" s="10" t="s">
        <v>71</v>
      </c>
      <c r="B21"/>
      <c r="C21"/>
      <c r="D21"/>
      <c r="E21"/>
      <c r="F21"/>
      <c r="G21"/>
      <c r="H21"/>
      <c r="I21"/>
      <c r="J21"/>
    </row>
    <row r="22" spans="1:10" ht="12.75">
      <c r="A22" s="10" t="s">
        <v>72</v>
      </c>
      <c r="B22"/>
      <c r="C22"/>
      <c r="D22"/>
      <c r="E22"/>
      <c r="F22"/>
      <c r="G22"/>
      <c r="H22"/>
      <c r="I22"/>
      <c r="J22"/>
    </row>
    <row r="23" spans="1:10" ht="12.75">
      <c r="A23" s="10" t="s">
        <v>73</v>
      </c>
      <c r="B23"/>
      <c r="C23"/>
      <c r="D23"/>
      <c r="E23"/>
      <c r="F23"/>
      <c r="G23"/>
      <c r="H23"/>
      <c r="I23"/>
      <c r="J23"/>
    </row>
    <row r="24" spans="1:10" ht="12.75">
      <c r="A24" s="10" t="s">
        <v>74</v>
      </c>
      <c r="B24"/>
      <c r="C24"/>
      <c r="D24"/>
      <c r="E24"/>
      <c r="F24"/>
      <c r="G24"/>
      <c r="H24"/>
      <c r="I24"/>
      <c r="J24"/>
    </row>
  </sheetData>
  <sheetProtection password="E8D2" sheet="1" objects="1" scenarios="1"/>
  <mergeCells count="9">
    <mergeCell ref="A2:K2"/>
    <mergeCell ref="A3:K3"/>
    <mergeCell ref="A4:K4"/>
    <mergeCell ref="B6:C6"/>
    <mergeCell ref="A19:I19"/>
    <mergeCell ref="A21:J21"/>
    <mergeCell ref="A22:J22"/>
    <mergeCell ref="A23:J23"/>
    <mergeCell ref="A24:J2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